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obbie1/Desktop/Longstowe_PC/LPC Accounts/Accounts/"/>
    </mc:Choice>
  </mc:AlternateContent>
  <xr:revisionPtr revIDLastSave="0" documentId="13_ncr:1_{D71D684F-7CEF-8F45-AA5C-ED55C1EDC502}" xr6:coauthVersionLast="45" xr6:coauthVersionMax="45" xr10:uidLastSave="{00000000-0000-0000-0000-000000000000}"/>
  <bookViews>
    <workbookView xWindow="10340" yWindow="1300" windowWidth="40860" windowHeight="24800" tabRatio="601" activeTab="2" xr2:uid="{00000000-000D-0000-FFFF-FFFF00000000}"/>
  </bookViews>
  <sheets>
    <sheet name="Assets" sheetId="26" r:id="rId1"/>
    <sheet name="Bank Reconciliation" sheetId="27" r:id="rId2"/>
    <sheet name="Accounting Statements" sheetId="28" r:id="rId3"/>
  </sheets>
  <definedNames>
    <definedName name="_xlnm.Print_Area" localSheetId="2">'Accounting Statements'!$A$1:$H$20</definedName>
    <definedName name="_xlnm.Print_Area" localSheetId="0">Assets!$A$1:$E$52</definedName>
    <definedName name="_xlnm.Print_Area" localSheetId="1">'Bank Reconciliation'!$A$1:$D$39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28" i="26" l="1"/>
  <c r="E18" i="26"/>
</calcChain>
</file>

<file path=xl/sharedStrings.xml><?xml version="1.0" encoding="utf-8"?>
<sst xmlns="http://schemas.openxmlformats.org/spreadsheetml/2006/main" count="119" uniqueCount="88">
  <si>
    <t>Advertising and Publicity Costs</t>
  </si>
  <si>
    <t>The Council has no tenancy agreements</t>
    <phoneticPr fontId="22" type="noConversion"/>
  </si>
  <si>
    <t>Two new Notice Boards</t>
  </si>
  <si>
    <t xml:space="preserve">Total </t>
    <phoneticPr fontId="22" type="noConversion"/>
  </si>
  <si>
    <t>Bus Shelter    on the A1198</t>
  </si>
  <si>
    <t>The Council has no leases</t>
  </si>
  <si>
    <t>The Council undertook no agency work on behalf of authorities</t>
    <phoneticPr fontId="22" type="noConversion"/>
  </si>
  <si>
    <t>Play Equipment – Village Hall</t>
  </si>
  <si>
    <t>Leases</t>
  </si>
  <si>
    <t>Tenancies</t>
  </si>
  <si>
    <t>Nil</t>
  </si>
  <si>
    <t>Pension Contributions</t>
  </si>
  <si>
    <t xml:space="preserve">Approved by Council: </t>
  </si>
  <si>
    <t>Current account</t>
  </si>
  <si>
    <t>Debts outstanding</t>
  </si>
  <si>
    <t>(Responsible Finance Officer)</t>
  </si>
  <si>
    <t xml:space="preserve"> (Chairman)</t>
  </si>
  <si>
    <t>Assets</t>
  </si>
  <si>
    <t>Deposit account</t>
  </si>
  <si>
    <t>Petty cash float</t>
  </si>
  <si>
    <t>Village Sign</t>
  </si>
  <si>
    <t>Longstowe Parish Council:  Asset List    (do NOT write down)</t>
  </si>
  <si>
    <t>Signed:</t>
  </si>
  <si>
    <t>Longstowe Parish Council:  Bank Reconciliation</t>
  </si>
  <si>
    <t>Balances brought forward</t>
  </si>
  <si>
    <t>£</t>
  </si>
  <si>
    <t>There are no loans outstanding</t>
  </si>
  <si>
    <t>Section 137 Payments</t>
    <phoneticPr fontId="22" type="noConversion"/>
  </si>
  <si>
    <t>The Council made no payments under S.137</t>
    <phoneticPr fontId="22" type="noConversion"/>
  </si>
  <si>
    <t>Original Cost</t>
  </si>
  <si>
    <t>Agency Work</t>
  </si>
  <si>
    <t>Village Seat</t>
  </si>
  <si>
    <t>Minute:</t>
  </si>
  <si>
    <t>The net balances reconcile to the Cash Book (receipts and payments account) for the year, as follows:</t>
  </si>
  <si>
    <t>CASH BOOK:</t>
  </si>
  <si>
    <t>Add: Receipts in the year</t>
  </si>
  <si>
    <t>Date of purchase</t>
  </si>
  <si>
    <t>Less: Payments in the year</t>
  </si>
  <si>
    <t xml:space="preserve">Date: </t>
  </si>
  <si>
    <t>Assets held were:</t>
  </si>
  <si>
    <t xml:space="preserve">Three Notice Boards </t>
  </si>
  <si>
    <t>Borrowings</t>
  </si>
  <si>
    <t>Bus Shelter    on the High Street</t>
  </si>
  <si>
    <t>Year ended 31 March 2020</t>
  </si>
  <si>
    <t>Opening Balances 1 April 2019</t>
  </si>
  <si>
    <t>Date 8 April 2020</t>
  </si>
  <si>
    <t>Prepared by Bobbie Coe, Assistant Clerk &amp; RFO</t>
  </si>
  <si>
    <t>Balance per bank statements as at 31 March 2020</t>
  </si>
  <si>
    <t>Less: unpresented cheques at 31 March 2020</t>
  </si>
  <si>
    <t>Add: any un-banked cash at 31 March 2020</t>
  </si>
  <si>
    <t>Net balances as at 31 March 2020</t>
  </si>
  <si>
    <t>Section 1 – Accounting statements 2019/2020 for Longstowe Parish Council</t>
  </si>
  <si>
    <t>31 March 2020</t>
  </si>
  <si>
    <t>Longstowe Parish Council:  Accounting Statements</t>
  </si>
  <si>
    <t>Variance</t>
  </si>
  <si>
    <t>Variance %</t>
  </si>
  <si>
    <t>*</t>
  </si>
  <si>
    <t>more than 15% except variances of less than £200; any change to or from 0</t>
  </si>
  <si>
    <t>(+) Annual precept</t>
  </si>
  <si>
    <t>(+) Total other receipts</t>
  </si>
  <si>
    <t>(-) Staff costs</t>
  </si>
  <si>
    <t>(-) Loan interest/capital repayments</t>
  </si>
  <si>
    <t>(-) All other payments</t>
  </si>
  <si>
    <t>(=) Balances carried forward</t>
  </si>
  <si>
    <t>Total cash and short term investments</t>
  </si>
  <si>
    <t>Total fixed assets plus other long term investments and assets</t>
  </si>
  <si>
    <t>Total borrowings</t>
  </si>
  <si>
    <t>(If Applicable) Trust funds (including charitable) discolsure note</t>
  </si>
  <si>
    <t>31 March 2019</t>
  </si>
  <si>
    <t>At 31 March 2020 debts outstanding to the council were</t>
  </si>
  <si>
    <t>VAT reclaimable for the period 1 April 2019 to 31 March 2020</t>
  </si>
  <si>
    <t>Computer</t>
  </si>
  <si>
    <t>Scanner / Printer</t>
  </si>
  <si>
    <t>Reading Room Trust wound up and funds of £8,333.89 transferred to Parish Council</t>
  </si>
  <si>
    <t>Staff costs: training and running new web site (from grant)</t>
  </si>
  <si>
    <t>new computer equipment (£459), new web site (£670) (from grants); 2 x street-lighting bills (2017–2019) (£881)</t>
  </si>
  <si>
    <t>Closing balance per cash book as at 31 March 2020</t>
  </si>
  <si>
    <t>No assets were disposed of during the year.</t>
  </si>
  <si>
    <t>(Chairman)</t>
  </si>
  <si>
    <t>Signed:        Bobbie Coe</t>
  </si>
  <si>
    <t>Barbara Cooper</t>
  </si>
  <si>
    <t>Date:       21/05/2020</t>
  </si>
  <si>
    <t>7q</t>
  </si>
  <si>
    <t>Signed:    Bobbie Coe</t>
  </si>
  <si>
    <t>Date:      21/05/2020</t>
  </si>
  <si>
    <t>7r</t>
  </si>
  <si>
    <t>Bobbie Coe</t>
  </si>
  <si>
    <t>21/05/2020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</si>
</sst>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??_-;_-@_-"/>
    <numFmt numFmtId="167" formatCode="dd\ mmmm\ yyyy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Verdana"/>
      <family val="2"/>
    </font>
    <font>
      <b/>
      <sz val="14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86">
    <xf numFmtId="0" fontId="0" fillId="0" borderId="0" xfId="0"/>
    <xf numFmtId="166" fontId="1" fillId="0" borderId="0" xfId="28" applyNumberFormat="1" applyBorder="1"/>
    <xf numFmtId="2" fontId="0" fillId="0" borderId="0" xfId="0" applyNumberFormat="1"/>
    <xf numFmtId="0" fontId="0" fillId="0" borderId="7" xfId="0" applyBorder="1"/>
    <xf numFmtId="0" fontId="2" fillId="0" borderId="7" xfId="0" applyFont="1" applyBorder="1"/>
    <xf numFmtId="0" fontId="1" fillId="0" borderId="7" xfId="0" applyFont="1" applyBorder="1"/>
    <xf numFmtId="0" fontId="2" fillId="0" borderId="7" xfId="0" applyFont="1" applyBorder="1" applyAlignment="1">
      <alignment wrapText="1"/>
    </xf>
    <xf numFmtId="0" fontId="0" fillId="0" borderId="7" xfId="0" applyBorder="1" applyAlignment="1">
      <alignment horizontal="center"/>
    </xf>
    <xf numFmtId="43" fontId="0" fillId="0" borderId="7" xfId="0" applyNumberFormat="1" applyBorder="1"/>
    <xf numFmtId="0" fontId="0" fillId="0" borderId="10" xfId="0" applyBorder="1"/>
    <xf numFmtId="166" fontId="0" fillId="0" borderId="0" xfId="0" applyNumberFormat="1"/>
    <xf numFmtId="0" fontId="0" fillId="0" borderId="13" xfId="0" applyBorder="1"/>
    <xf numFmtId="0" fontId="3" fillId="0" borderId="11" xfId="0" applyFont="1" applyBorder="1"/>
    <xf numFmtId="0" fontId="0" fillId="0" borderId="11" xfId="0" applyBorder="1"/>
    <xf numFmtId="166" fontId="1" fillId="0" borderId="7" xfId="28" applyNumberFormat="1" applyBorder="1"/>
    <xf numFmtId="0" fontId="0" fillId="0" borderId="10" xfId="0" applyFill="1" applyBorder="1"/>
    <xf numFmtId="4" fontId="0" fillId="0" borderId="15" xfId="0" applyNumberFormat="1" applyBorder="1"/>
    <xf numFmtId="0" fontId="0" fillId="0" borderId="0" xfId="0" applyAlignment="1">
      <alignment wrapText="1"/>
    </xf>
    <xf numFmtId="4" fontId="0" fillId="0" borderId="7" xfId="0" applyNumberFormat="1" applyBorder="1"/>
    <xf numFmtId="166" fontId="0" fillId="0" borderId="7" xfId="0" applyNumberFormat="1" applyBorder="1"/>
    <xf numFmtId="4" fontId="0" fillId="0" borderId="0" xfId="0" applyNumberFormat="1"/>
    <xf numFmtId="0" fontId="0" fillId="0" borderId="0" xfId="0"/>
    <xf numFmtId="166" fontId="0" fillId="0" borderId="0" xfId="0" applyNumberFormat="1" applyBorder="1"/>
    <xf numFmtId="0" fontId="0" fillId="0" borderId="0" xfId="0" applyBorder="1"/>
    <xf numFmtId="166" fontId="1" fillId="0" borderId="7" xfId="28" applyNumberFormat="1" applyBorder="1" applyAlignment="1">
      <alignment wrapText="1"/>
    </xf>
    <xf numFmtId="4" fontId="0" fillId="0" borderId="0" xfId="0" applyNumberFormat="1"/>
    <xf numFmtId="4" fontId="0" fillId="0" borderId="7" xfId="0" applyNumberFormat="1" applyBorder="1"/>
    <xf numFmtId="4" fontId="2" fillId="0" borderId="7" xfId="0" applyNumberFormat="1" applyFont="1" applyBorder="1" applyAlignment="1">
      <alignment wrapText="1"/>
    </xf>
    <xf numFmtId="0" fontId="0" fillId="0" borderId="7" xfId="0" applyBorder="1" applyAlignment="1">
      <alignment horizontal="left" indent="2"/>
    </xf>
    <xf numFmtId="0" fontId="23" fillId="0" borderId="12" xfId="0" applyFont="1" applyBorder="1"/>
    <xf numFmtId="4" fontId="0" fillId="0" borderId="13" xfId="0" applyNumberFormat="1" applyBorder="1"/>
    <xf numFmtId="4" fontId="0" fillId="0" borderId="14" xfId="0" applyNumberFormat="1" applyBorder="1"/>
    <xf numFmtId="4" fontId="0" fillId="0" borderId="15" xfId="0" applyNumberFormat="1" applyBorder="1"/>
    <xf numFmtId="0" fontId="2" fillId="0" borderId="11" xfId="0" applyFont="1" applyBorder="1"/>
    <xf numFmtId="4" fontId="2" fillId="0" borderId="15" xfId="0" applyNumberFormat="1" applyFont="1" applyBorder="1"/>
    <xf numFmtId="0" fontId="0" fillId="0" borderId="16" xfId="0" applyBorder="1"/>
    <xf numFmtId="0" fontId="0" fillId="0" borderId="17" xfId="0" applyBorder="1"/>
    <xf numFmtId="4" fontId="0" fillId="0" borderId="17" xfId="0" applyNumberFormat="1" applyBorder="1"/>
    <xf numFmtId="4" fontId="0" fillId="0" borderId="18" xfId="0" applyNumberFormat="1" applyBorder="1"/>
    <xf numFmtId="167" fontId="0" fillId="0" borderId="13" xfId="0" applyNumberFormat="1" applyBorder="1"/>
    <xf numFmtId="0" fontId="0" fillId="0" borderId="14" xfId="0" applyBorder="1"/>
    <xf numFmtId="0" fontId="0" fillId="0" borderId="15" xfId="0" applyBorder="1"/>
    <xf numFmtId="43" fontId="0" fillId="0" borderId="15" xfId="0" applyNumberFormat="1" applyBorder="1"/>
    <xf numFmtId="166" fontId="0" fillId="0" borderId="11" xfId="0" applyNumberFormat="1" applyBorder="1"/>
    <xf numFmtId="166" fontId="0" fillId="0" borderId="17" xfId="0" applyNumberFormat="1" applyBorder="1"/>
    <xf numFmtId="0" fontId="0" fillId="0" borderId="18" xfId="0" applyBorder="1"/>
    <xf numFmtId="49" fontId="1" fillId="0" borderId="0" xfId="0" applyNumberFormat="1" applyFont="1" applyBorder="1" applyAlignment="1">
      <alignment wrapText="1"/>
    </xf>
    <xf numFmtId="49" fontId="1" fillId="0" borderId="7" xfId="0" applyNumberFormat="1" applyFont="1" applyBorder="1" applyAlignment="1">
      <alignment wrapText="1"/>
    </xf>
    <xf numFmtId="49" fontId="1" fillId="0" borderId="7" xfId="0" applyNumberFormat="1" applyFont="1" applyFill="1" applyBorder="1" applyAlignment="1">
      <alignment wrapText="1"/>
    </xf>
    <xf numFmtId="49" fontId="1" fillId="0" borderId="0" xfId="0" applyNumberFormat="1" applyFont="1" applyAlignment="1">
      <alignment wrapText="1"/>
    </xf>
    <xf numFmtId="0" fontId="0" fillId="0" borderId="10" xfId="0" applyFill="1" applyBorder="1" applyAlignment="1">
      <alignment wrapText="1"/>
    </xf>
    <xf numFmtId="0" fontId="2" fillId="0" borderId="7" xfId="0" applyFont="1" applyBorder="1" applyAlignment="1"/>
    <xf numFmtId="166" fontId="1" fillId="0" borderId="13" xfId="28" applyNumberFormat="1" applyBorder="1"/>
    <xf numFmtId="0" fontId="0" fillId="0" borderId="15" xfId="0" applyBorder="1" applyAlignment="1"/>
    <xf numFmtId="0" fontId="2" fillId="0" borderId="11" xfId="0" applyFont="1" applyBorder="1" applyAlignment="1">
      <alignment horizontal="center"/>
    </xf>
    <xf numFmtId="0" fontId="0" fillId="0" borderId="11" xfId="0" applyBorder="1" applyAlignment="1">
      <alignment wrapText="1"/>
    </xf>
    <xf numFmtId="0" fontId="2" fillId="0" borderId="15" xfId="0" applyFont="1" applyFill="1" applyBorder="1" applyAlignment="1">
      <alignment wrapText="1"/>
    </xf>
    <xf numFmtId="0" fontId="2" fillId="0" borderId="15" xfId="0" applyFont="1" applyBorder="1"/>
    <xf numFmtId="10" fontId="0" fillId="0" borderId="15" xfId="0" applyNumberFormat="1" applyBorder="1"/>
    <xf numFmtId="166" fontId="1" fillId="0" borderId="17" xfId="28" applyNumberFormat="1" applyBorder="1"/>
    <xf numFmtId="3" fontId="0" fillId="0" borderId="7" xfId="0" applyNumberFormat="1" applyBorder="1"/>
    <xf numFmtId="3" fontId="1" fillId="0" borderId="7" xfId="28" applyNumberFormat="1" applyBorder="1"/>
    <xf numFmtId="3" fontId="1" fillId="0" borderId="13" xfId="28" applyNumberFormat="1" applyBorder="1"/>
    <xf numFmtId="3" fontId="0" fillId="0" borderId="13" xfId="0" applyNumberFormat="1" applyBorder="1"/>
    <xf numFmtId="3" fontId="0" fillId="0" borderId="7" xfId="0" applyNumberFormat="1" applyBorder="1" applyAlignment="1"/>
    <xf numFmtId="3" fontId="0" fillId="0" borderId="7" xfId="0" applyNumberFormat="1" applyBorder="1" applyAlignment="1">
      <alignment horizontal="center"/>
    </xf>
    <xf numFmtId="3" fontId="2" fillId="0" borderId="7" xfId="0" quotePrefix="1" applyNumberFormat="1" applyFont="1" applyBorder="1" applyAlignment="1">
      <alignment horizontal="center" wrapText="1"/>
    </xf>
    <xf numFmtId="3" fontId="2" fillId="0" borderId="7" xfId="0" applyNumberFormat="1" applyFont="1" applyBorder="1" applyAlignment="1">
      <alignment wrapText="1"/>
    </xf>
    <xf numFmtId="3" fontId="2" fillId="0" borderId="7" xfId="28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7" xfId="0" applyNumberFormat="1" applyFont="1" applyBorder="1"/>
    <xf numFmtId="3" fontId="1" fillId="0" borderId="7" xfId="0" applyNumberFormat="1" applyFont="1" applyBorder="1"/>
    <xf numFmtId="3" fontId="1" fillId="0" borderId="7" xfId="28" applyNumberFormat="1" applyFont="1" applyBorder="1"/>
    <xf numFmtId="3" fontId="1" fillId="0" borderId="17" xfId="28" applyNumberFormat="1" applyFont="1" applyBorder="1"/>
    <xf numFmtId="3" fontId="1" fillId="0" borderId="17" xfId="0" applyNumberFormat="1" applyFont="1" applyBorder="1"/>
    <xf numFmtId="3" fontId="0" fillId="0" borderId="0" xfId="0" applyNumberFormat="1" applyBorder="1"/>
    <xf numFmtId="3" fontId="0" fillId="0" borderId="0" xfId="0" applyNumberFormat="1"/>
    <xf numFmtId="3" fontId="1" fillId="0" borderId="0" xfId="28" applyNumberFormat="1" applyBorder="1"/>
    <xf numFmtId="4" fontId="0" fillId="0" borderId="15" xfId="0" applyNumberFormat="1" applyBorder="1"/>
    <xf numFmtId="4" fontId="0" fillId="0" borderId="7" xfId="0" applyNumberFormat="1" applyBorder="1"/>
    <xf numFmtId="4" fontId="0" fillId="0" borderId="7" xfId="0" applyNumberFormat="1" applyBorder="1"/>
    <xf numFmtId="166" fontId="1" fillId="0" borderId="11" xfId="0" applyNumberFormat="1" applyFont="1" applyBorder="1"/>
    <xf numFmtId="0" fontId="1" fillId="0" borderId="0" xfId="0" applyFont="1"/>
    <xf numFmtId="0" fontId="1" fillId="0" borderId="11" xfId="0" applyFont="1" applyBorder="1"/>
    <xf numFmtId="0" fontId="1" fillId="0" borderId="7" xfId="0" applyFont="1" applyBorder="1" applyAlignment="1">
      <alignment horizontal="left" indent="2"/>
    </xf>
    <xf numFmtId="14" fontId="0" fillId="0" borderId="0" xfId="0" quotePrefix="1" applyNumberFormat="1"/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Comma" xfId="28" builtinId="3"/>
    <cellStyle name="Explanatory Text" xfId="29" xr:uid="{00000000-0005-0000-0000-00001C000000}"/>
    <cellStyle name="Good" xfId="30" xr:uid="{00000000-0005-0000-0000-00001D000000}"/>
    <cellStyle name="Heading 1" xfId="31" xr:uid="{00000000-0005-0000-0000-00001E000000}"/>
    <cellStyle name="Heading 2" xfId="32" xr:uid="{00000000-0005-0000-0000-00001F000000}"/>
    <cellStyle name="Heading 3" xfId="33" xr:uid="{00000000-0005-0000-0000-000020000000}"/>
    <cellStyle name="Heading 4" xfId="34" xr:uid="{00000000-0005-0000-0000-000021000000}"/>
    <cellStyle name="Input" xfId="35" xr:uid="{00000000-0005-0000-0000-000022000000}"/>
    <cellStyle name="Linked Cell" xfId="36" xr:uid="{00000000-0005-0000-0000-000023000000}"/>
    <cellStyle name="Neutral" xfId="37" xr:uid="{00000000-0005-0000-0000-000024000000}"/>
    <cellStyle name="Normal" xfId="0" builtinId="0"/>
    <cellStyle name="Note" xfId="38" xr:uid="{00000000-0005-0000-0000-000026000000}"/>
    <cellStyle name="Output" xfId="39" xr:uid="{00000000-0005-0000-0000-000027000000}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1"/>
  <sheetViews>
    <sheetView topLeftCell="A16" zoomScale="150" workbookViewId="0">
      <selection activeCell="E51" sqref="E51"/>
    </sheetView>
  </sheetViews>
  <sheetFormatPr baseColWidth="10" defaultRowHeight="13" x14ac:dyDescent="0.15"/>
  <cols>
    <col min="1" max="1" width="9.6640625" customWidth="1"/>
    <col min="2" max="2" width="38.1640625" customWidth="1"/>
    <col min="3" max="3" width="9.5" customWidth="1"/>
    <col min="4" max="4" width="10" style="25" customWidth="1"/>
    <col min="5" max="5" width="9.1640625" style="25" bestFit="1" customWidth="1"/>
  </cols>
  <sheetData>
    <row r="1" spans="1:8" ht="18" x14ac:dyDescent="0.2">
      <c r="A1" s="29" t="s">
        <v>21</v>
      </c>
      <c r="B1" s="11"/>
      <c r="C1" s="11"/>
      <c r="D1" s="30"/>
      <c r="E1" s="31"/>
    </row>
    <row r="2" spans="1:8" x14ac:dyDescent="0.15">
      <c r="A2" s="13"/>
      <c r="B2" s="3"/>
      <c r="C2" s="3"/>
      <c r="D2" s="26"/>
      <c r="E2" s="32"/>
    </row>
    <row r="3" spans="1:8" x14ac:dyDescent="0.15">
      <c r="A3" s="33" t="s">
        <v>43</v>
      </c>
      <c r="B3" s="3"/>
      <c r="C3" s="3"/>
      <c r="D3" s="26"/>
      <c r="E3" s="32"/>
    </row>
    <row r="4" spans="1:8" x14ac:dyDescent="0.15">
      <c r="A4" s="13"/>
      <c r="B4" s="3"/>
      <c r="C4" s="3"/>
      <c r="D4" s="26"/>
      <c r="E4" s="32"/>
    </row>
    <row r="5" spans="1:8" x14ac:dyDescent="0.15">
      <c r="A5" s="33" t="s">
        <v>17</v>
      </c>
      <c r="B5" s="3"/>
      <c r="C5" s="3"/>
      <c r="D5" s="26"/>
      <c r="E5" s="32"/>
      <c r="H5" s="3"/>
    </row>
    <row r="6" spans="1:8" x14ac:dyDescent="0.15">
      <c r="A6" s="13"/>
      <c r="B6" s="3" t="s">
        <v>77</v>
      </c>
      <c r="C6" s="3"/>
      <c r="D6" s="26"/>
      <c r="E6" s="32"/>
      <c r="H6" s="3"/>
    </row>
    <row r="7" spans="1:8" ht="28" x14ac:dyDescent="0.15">
      <c r="A7" s="13"/>
      <c r="B7" s="3"/>
      <c r="C7" s="6" t="s">
        <v>36</v>
      </c>
      <c r="D7" s="27" t="s">
        <v>29</v>
      </c>
      <c r="E7" s="32"/>
    </row>
    <row r="8" spans="1:8" x14ac:dyDescent="0.15">
      <c r="A8" s="13"/>
      <c r="B8" s="4" t="s">
        <v>39</v>
      </c>
      <c r="C8" s="3"/>
      <c r="D8" s="26" t="s">
        <v>25</v>
      </c>
      <c r="E8" s="32"/>
    </row>
    <row r="9" spans="1:8" x14ac:dyDescent="0.15">
      <c r="A9" s="13"/>
      <c r="B9" s="28" t="s">
        <v>7</v>
      </c>
      <c r="C9" s="3">
        <v>2010</v>
      </c>
      <c r="D9" s="26">
        <v>28820</v>
      </c>
      <c r="E9" s="32"/>
    </row>
    <row r="10" spans="1:8" x14ac:dyDescent="0.15">
      <c r="A10" s="13"/>
      <c r="B10" s="28" t="s">
        <v>42</v>
      </c>
      <c r="C10" s="3"/>
      <c r="D10" s="26">
        <v>4521</v>
      </c>
      <c r="E10" s="32"/>
    </row>
    <row r="11" spans="1:8" x14ac:dyDescent="0.15">
      <c r="A11" s="13"/>
      <c r="B11" s="28" t="s">
        <v>4</v>
      </c>
      <c r="C11" s="3">
        <v>2011</v>
      </c>
      <c r="D11" s="26">
        <v>815</v>
      </c>
      <c r="E11" s="32"/>
    </row>
    <row r="12" spans="1:8" x14ac:dyDescent="0.15">
      <c r="A12" s="13"/>
      <c r="B12" s="28" t="s">
        <v>20</v>
      </c>
      <c r="C12" s="3">
        <v>1999</v>
      </c>
      <c r="D12" s="26">
        <v>3102</v>
      </c>
      <c r="E12" s="32"/>
    </row>
    <row r="13" spans="1:8" x14ac:dyDescent="0.15">
      <c r="A13" s="13"/>
      <c r="B13" s="28" t="s">
        <v>40</v>
      </c>
      <c r="C13" s="3"/>
      <c r="D13" s="26">
        <v>1417</v>
      </c>
      <c r="E13" s="32"/>
    </row>
    <row r="14" spans="1:8" x14ac:dyDescent="0.15">
      <c r="A14" s="13"/>
      <c r="B14" s="28" t="s">
        <v>31</v>
      </c>
      <c r="C14" s="3"/>
      <c r="D14" s="26">
        <v>561</v>
      </c>
      <c r="E14" s="32"/>
    </row>
    <row r="15" spans="1:8" x14ac:dyDescent="0.15">
      <c r="A15" s="13"/>
      <c r="B15" s="28" t="s">
        <v>2</v>
      </c>
      <c r="C15" s="3">
        <v>2015</v>
      </c>
      <c r="D15" s="26">
        <v>1011.6</v>
      </c>
      <c r="E15" s="32"/>
    </row>
    <row r="16" spans="1:8" s="21" customFormat="1" x14ac:dyDescent="0.15">
      <c r="A16" s="13"/>
      <c r="B16" s="84" t="s">
        <v>71</v>
      </c>
      <c r="C16" s="3">
        <v>2019</v>
      </c>
      <c r="D16" s="80">
        <v>316.63</v>
      </c>
      <c r="E16" s="78"/>
    </row>
    <row r="17" spans="1:5" s="21" customFormat="1" x14ac:dyDescent="0.15">
      <c r="A17" s="13"/>
      <c r="B17" s="84" t="s">
        <v>72</v>
      </c>
      <c r="C17" s="3">
        <v>2019</v>
      </c>
      <c r="D17" s="80">
        <v>45.82</v>
      </c>
      <c r="E17" s="78"/>
    </row>
    <row r="18" spans="1:5" x14ac:dyDescent="0.15">
      <c r="A18" s="13"/>
      <c r="B18" s="4" t="s">
        <v>3</v>
      </c>
      <c r="C18" s="3"/>
      <c r="D18" s="26"/>
      <c r="E18" s="34">
        <f>SUM(D9:D17)</f>
        <v>40610.049999999996</v>
      </c>
    </row>
    <row r="19" spans="1:5" x14ac:dyDescent="0.15">
      <c r="A19" s="13"/>
      <c r="B19" s="3"/>
      <c r="C19" s="3"/>
      <c r="D19" s="26"/>
      <c r="E19" s="32"/>
    </row>
    <row r="20" spans="1:5" x14ac:dyDescent="0.15">
      <c r="A20" s="33" t="s">
        <v>41</v>
      </c>
      <c r="B20" s="3"/>
      <c r="C20" s="3"/>
      <c r="D20" s="26"/>
      <c r="E20" s="32"/>
    </row>
    <row r="21" spans="1:5" x14ac:dyDescent="0.15">
      <c r="A21" s="13"/>
      <c r="B21" s="3" t="s">
        <v>26</v>
      </c>
      <c r="C21" s="3"/>
      <c r="D21" s="26"/>
      <c r="E21" s="32"/>
    </row>
    <row r="22" spans="1:5" x14ac:dyDescent="0.15">
      <c r="A22" s="13"/>
      <c r="B22" s="3"/>
      <c r="C22" s="3"/>
      <c r="D22" s="26"/>
      <c r="E22" s="32"/>
    </row>
    <row r="23" spans="1:5" x14ac:dyDescent="0.15">
      <c r="A23" s="33" t="s">
        <v>8</v>
      </c>
      <c r="B23" s="3"/>
      <c r="C23" s="3"/>
      <c r="D23" s="26"/>
      <c r="E23" s="32"/>
    </row>
    <row r="24" spans="1:5" x14ac:dyDescent="0.15">
      <c r="A24" s="13"/>
      <c r="B24" s="3" t="s">
        <v>5</v>
      </c>
      <c r="C24" s="3"/>
      <c r="D24" s="26"/>
      <c r="E24" s="32"/>
    </row>
    <row r="25" spans="1:5" x14ac:dyDescent="0.15">
      <c r="A25" s="13"/>
      <c r="B25" s="3"/>
      <c r="C25" s="3"/>
      <c r="D25" s="26"/>
      <c r="E25" s="32"/>
    </row>
    <row r="26" spans="1:5" x14ac:dyDescent="0.15">
      <c r="A26" s="33" t="s">
        <v>14</v>
      </c>
      <c r="B26" s="3"/>
      <c r="C26" s="3"/>
      <c r="D26" s="26"/>
      <c r="E26" s="32"/>
    </row>
    <row r="27" spans="1:5" x14ac:dyDescent="0.15">
      <c r="A27" s="13"/>
      <c r="B27" s="5" t="s">
        <v>69</v>
      </c>
      <c r="C27" s="3"/>
      <c r="D27" s="26" t="s">
        <v>10</v>
      </c>
      <c r="E27" s="32"/>
    </row>
    <row r="28" spans="1:5" x14ac:dyDescent="0.15">
      <c r="A28" s="13"/>
      <c r="B28" s="5" t="s">
        <v>70</v>
      </c>
      <c r="C28" s="3"/>
      <c r="D28" s="26">
        <f>13.33+72.5</f>
        <v>85.83</v>
      </c>
      <c r="E28" s="32"/>
    </row>
    <row r="29" spans="1:5" x14ac:dyDescent="0.15">
      <c r="A29" s="13"/>
      <c r="B29" s="3"/>
      <c r="C29" s="3"/>
      <c r="D29" s="26"/>
      <c r="E29" s="32"/>
    </row>
    <row r="30" spans="1:5" x14ac:dyDescent="0.15">
      <c r="A30" s="33" t="s">
        <v>9</v>
      </c>
      <c r="B30" s="3"/>
      <c r="C30" s="3"/>
      <c r="D30" s="26"/>
      <c r="E30" s="32"/>
    </row>
    <row r="31" spans="1:5" x14ac:dyDescent="0.15">
      <c r="A31" s="13"/>
      <c r="B31" s="3" t="s">
        <v>1</v>
      </c>
      <c r="C31" s="3"/>
      <c r="D31" s="26"/>
      <c r="E31" s="32"/>
    </row>
    <row r="32" spans="1:5" x14ac:dyDescent="0.15">
      <c r="A32" s="13"/>
      <c r="B32" s="3"/>
      <c r="C32" s="3"/>
      <c r="D32" s="26"/>
      <c r="E32" s="32"/>
    </row>
    <row r="33" spans="1:5" x14ac:dyDescent="0.15">
      <c r="A33" s="33" t="s">
        <v>27</v>
      </c>
      <c r="B33" s="3"/>
      <c r="C33" s="3"/>
      <c r="D33" s="26"/>
      <c r="E33" s="32"/>
    </row>
    <row r="34" spans="1:5" x14ac:dyDescent="0.15">
      <c r="A34" s="13"/>
      <c r="B34" s="3" t="s">
        <v>28</v>
      </c>
      <c r="C34" s="3"/>
      <c r="D34" s="26" t="s">
        <v>10</v>
      </c>
      <c r="E34" s="32"/>
    </row>
    <row r="35" spans="1:5" x14ac:dyDescent="0.15">
      <c r="A35" s="13"/>
      <c r="B35" s="3"/>
      <c r="C35" s="3"/>
      <c r="D35" s="26"/>
      <c r="E35" s="32"/>
    </row>
    <row r="36" spans="1:5" x14ac:dyDescent="0.15">
      <c r="A36" s="33" t="s">
        <v>30</v>
      </c>
      <c r="B36" s="3"/>
      <c r="C36" s="3"/>
      <c r="D36" s="26"/>
      <c r="E36" s="32"/>
    </row>
    <row r="37" spans="1:5" x14ac:dyDescent="0.15">
      <c r="A37" s="13"/>
      <c r="B37" s="3" t="s">
        <v>6</v>
      </c>
      <c r="C37" s="3"/>
      <c r="D37" s="26"/>
      <c r="E37" s="32"/>
    </row>
    <row r="38" spans="1:5" x14ac:dyDescent="0.15">
      <c r="A38" s="13"/>
      <c r="B38" s="3"/>
      <c r="C38" s="3"/>
      <c r="D38" s="26"/>
      <c r="E38" s="32"/>
    </row>
    <row r="39" spans="1:5" x14ac:dyDescent="0.15">
      <c r="A39" s="33" t="s">
        <v>0</v>
      </c>
      <c r="B39" s="3"/>
      <c r="C39" s="3"/>
      <c r="D39" s="26" t="s">
        <v>10</v>
      </c>
      <c r="E39" s="32"/>
    </row>
    <row r="40" spans="1:5" x14ac:dyDescent="0.15">
      <c r="A40" s="13"/>
      <c r="B40" s="3"/>
      <c r="C40" s="3"/>
      <c r="D40" s="26"/>
      <c r="E40" s="32"/>
    </row>
    <row r="41" spans="1:5" x14ac:dyDescent="0.15">
      <c r="A41" s="13"/>
      <c r="B41" s="3"/>
      <c r="C41" s="3"/>
      <c r="D41" s="26"/>
      <c r="E41" s="32"/>
    </row>
    <row r="42" spans="1:5" x14ac:dyDescent="0.15">
      <c r="A42" s="33" t="s">
        <v>11</v>
      </c>
      <c r="B42" s="3"/>
      <c r="C42" s="3"/>
      <c r="D42" s="26" t="s">
        <v>10</v>
      </c>
      <c r="E42" s="32"/>
    </row>
    <row r="43" spans="1:5" x14ac:dyDescent="0.15">
      <c r="A43" s="35"/>
      <c r="B43" s="36"/>
      <c r="C43" s="36"/>
      <c r="D43" s="37"/>
      <c r="E43" s="38"/>
    </row>
    <row r="45" spans="1:5" x14ac:dyDescent="0.15">
      <c r="A45" s="21" t="s">
        <v>22</v>
      </c>
      <c r="B45" s="21" t="s">
        <v>86</v>
      </c>
      <c r="C45" s="21" t="s">
        <v>22</v>
      </c>
      <c r="D45" s="21" t="s">
        <v>80</v>
      </c>
    </row>
    <row r="46" spans="1:5" x14ac:dyDescent="0.15">
      <c r="A46" s="21"/>
      <c r="B46" s="21"/>
      <c r="C46" s="21"/>
      <c r="D46" s="21"/>
    </row>
    <row r="47" spans="1:5" x14ac:dyDescent="0.15">
      <c r="A47" s="21" t="s">
        <v>15</v>
      </c>
      <c r="B47" s="21"/>
      <c r="C47" s="21" t="s">
        <v>16</v>
      </c>
    </row>
    <row r="48" spans="1:5" x14ac:dyDescent="0.15">
      <c r="A48" s="21"/>
      <c r="B48" s="21"/>
      <c r="C48" s="21"/>
      <c r="D48" s="21"/>
    </row>
    <row r="49" spans="1:4" x14ac:dyDescent="0.15">
      <c r="A49" s="21" t="s">
        <v>12</v>
      </c>
      <c r="B49" s="21"/>
      <c r="C49" s="21"/>
      <c r="D49" s="21"/>
    </row>
    <row r="50" spans="1:4" x14ac:dyDescent="0.15">
      <c r="A50" s="21"/>
      <c r="B50" s="21"/>
      <c r="C50" s="21"/>
      <c r="D50" s="21"/>
    </row>
    <row r="51" spans="1:4" x14ac:dyDescent="0.15">
      <c r="A51" s="21" t="s">
        <v>38</v>
      </c>
      <c r="B51" s="85" t="s">
        <v>87</v>
      </c>
      <c r="C51" s="21" t="s">
        <v>32</v>
      </c>
      <c r="D51" s="21" t="s">
        <v>85</v>
      </c>
    </row>
  </sheetData>
  <phoneticPr fontId="22" type="noConversion"/>
  <printOptions horizontalCentered="1"/>
  <pageMargins left="0.9" right="0.9" top="0.9" bottom="0.9" header="0.5" footer="0.5"/>
  <pageSetup paperSize="9" orientation="portrait" horizontalDpi="0" verticalDpi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3"/>
  <sheetViews>
    <sheetView topLeftCell="A25" zoomScale="150" zoomScaleNormal="150" workbookViewId="0">
      <selection activeCell="B53" sqref="B53"/>
    </sheetView>
  </sheetViews>
  <sheetFormatPr baseColWidth="10" defaultRowHeight="13" x14ac:dyDescent="0.15"/>
  <cols>
    <col min="1" max="1" width="42.1640625" customWidth="1"/>
    <col min="2" max="2" width="12.83203125" customWidth="1"/>
    <col min="3" max="3" width="11.1640625" bestFit="1" customWidth="1"/>
    <col min="4" max="4" width="12.33203125" customWidth="1"/>
  </cols>
  <sheetData>
    <row r="1" spans="1:11" ht="18" x14ac:dyDescent="0.2">
      <c r="A1" s="29" t="s">
        <v>23</v>
      </c>
      <c r="B1" s="39"/>
      <c r="C1" s="11"/>
      <c r="D1" s="40"/>
      <c r="E1" s="21"/>
      <c r="F1" s="21"/>
      <c r="G1" s="21"/>
      <c r="H1" s="21"/>
      <c r="I1" s="21"/>
      <c r="J1" s="21"/>
      <c r="K1" s="21"/>
    </row>
    <row r="2" spans="1:11" x14ac:dyDescent="0.15">
      <c r="A2" s="13"/>
      <c r="B2" s="3"/>
      <c r="C2" s="3"/>
      <c r="D2" s="41"/>
      <c r="E2" s="21"/>
      <c r="F2" s="21"/>
      <c r="G2" s="21"/>
      <c r="H2" s="21"/>
      <c r="I2" s="21"/>
      <c r="J2" s="21"/>
      <c r="K2" s="21"/>
    </row>
    <row r="3" spans="1:11" ht="16" x14ac:dyDescent="0.2">
      <c r="A3" s="12" t="s">
        <v>43</v>
      </c>
      <c r="B3" s="3"/>
      <c r="C3" s="19"/>
      <c r="D3" s="41"/>
      <c r="E3" s="21"/>
      <c r="F3" s="21"/>
      <c r="G3" s="21"/>
      <c r="H3" s="21"/>
      <c r="I3" s="21"/>
      <c r="J3" s="21"/>
      <c r="K3" s="21"/>
    </row>
    <row r="4" spans="1:11" x14ac:dyDescent="0.15">
      <c r="A4" s="13"/>
      <c r="B4" s="3"/>
      <c r="C4" s="19"/>
      <c r="D4" s="41"/>
      <c r="E4" s="21"/>
      <c r="F4" s="21"/>
      <c r="G4" s="21"/>
      <c r="H4" s="21"/>
      <c r="I4" s="21"/>
      <c r="J4" s="21"/>
      <c r="K4" s="21"/>
    </row>
    <row r="5" spans="1:11" x14ac:dyDescent="0.15">
      <c r="A5" s="83" t="s">
        <v>46</v>
      </c>
      <c r="B5" s="3"/>
      <c r="C5" s="19"/>
      <c r="D5" s="41"/>
      <c r="E5" s="21"/>
      <c r="F5" s="21"/>
      <c r="G5" s="21"/>
      <c r="H5" s="21"/>
      <c r="I5" s="21"/>
      <c r="J5" s="21"/>
      <c r="K5" s="21"/>
    </row>
    <row r="6" spans="1:11" x14ac:dyDescent="0.15">
      <c r="A6" s="83" t="s">
        <v>45</v>
      </c>
      <c r="B6" s="3"/>
      <c r="C6" s="19"/>
      <c r="D6" s="41"/>
      <c r="E6" s="21"/>
      <c r="F6" s="21"/>
      <c r="G6" s="21"/>
      <c r="H6" s="21"/>
      <c r="I6" s="21"/>
      <c r="J6" s="21"/>
      <c r="K6" s="21"/>
    </row>
    <row r="7" spans="1:11" x14ac:dyDescent="0.15">
      <c r="A7" s="13"/>
      <c r="B7" s="3"/>
      <c r="C7" s="8"/>
      <c r="D7" s="42"/>
      <c r="E7" s="21"/>
      <c r="F7" s="21"/>
      <c r="G7" s="21"/>
      <c r="H7" s="21"/>
      <c r="I7" s="21"/>
      <c r="J7" s="21"/>
      <c r="K7" s="21"/>
    </row>
    <row r="8" spans="1:11" x14ac:dyDescent="0.15">
      <c r="A8" s="83" t="s">
        <v>47</v>
      </c>
      <c r="B8" s="3"/>
      <c r="C8" s="8" t="s">
        <v>25</v>
      </c>
      <c r="D8" s="42" t="s">
        <v>25</v>
      </c>
      <c r="E8" s="2"/>
      <c r="F8" s="21"/>
      <c r="G8" s="21"/>
      <c r="H8" s="21"/>
      <c r="I8" s="21"/>
      <c r="J8" s="21"/>
      <c r="K8" s="21"/>
    </row>
    <row r="9" spans="1:11" x14ac:dyDescent="0.15">
      <c r="A9" s="13"/>
      <c r="B9" s="3" t="s">
        <v>13</v>
      </c>
      <c r="C9" s="79">
        <v>15236.63</v>
      </c>
      <c r="D9" s="16"/>
      <c r="E9" s="2"/>
      <c r="F9" s="21"/>
      <c r="G9" s="21"/>
      <c r="H9" s="21"/>
      <c r="I9" s="21"/>
      <c r="J9" s="21"/>
      <c r="K9" s="21"/>
    </row>
    <row r="10" spans="1:11" x14ac:dyDescent="0.15">
      <c r="A10" s="13"/>
      <c r="B10" s="3" t="s">
        <v>18</v>
      </c>
      <c r="C10" s="18">
        <v>4711.6899999999996</v>
      </c>
      <c r="D10" s="16"/>
      <c r="E10" s="2"/>
      <c r="F10" s="21"/>
      <c r="G10" s="21"/>
      <c r="H10" s="21"/>
      <c r="I10" s="21"/>
      <c r="J10" s="21"/>
      <c r="K10" s="21"/>
    </row>
    <row r="11" spans="1:11" x14ac:dyDescent="0.15">
      <c r="A11" s="13"/>
      <c r="B11" s="3"/>
      <c r="C11" s="18"/>
      <c r="D11" s="16">
        <v>19948.32</v>
      </c>
      <c r="E11" s="2"/>
      <c r="F11" s="21"/>
      <c r="G11" s="21"/>
      <c r="H11" s="21"/>
      <c r="I11" s="21"/>
      <c r="J11" s="21"/>
      <c r="K11" s="21"/>
    </row>
    <row r="12" spans="1:11" x14ac:dyDescent="0.15">
      <c r="A12" s="13" t="s">
        <v>19</v>
      </c>
      <c r="B12" s="3"/>
      <c r="C12" s="18"/>
      <c r="D12" s="16">
        <v>0</v>
      </c>
      <c r="E12" s="2"/>
      <c r="F12" s="21"/>
      <c r="G12" s="21"/>
      <c r="H12" s="21"/>
      <c r="I12" s="21"/>
      <c r="J12" s="21"/>
      <c r="K12" s="21"/>
    </row>
    <row r="13" spans="1:11" x14ac:dyDescent="0.15">
      <c r="A13" s="13"/>
      <c r="B13" s="3"/>
      <c r="C13" s="18"/>
      <c r="D13" s="16"/>
      <c r="E13" s="2"/>
      <c r="F13" s="21"/>
      <c r="G13" s="21"/>
      <c r="H13" s="21"/>
      <c r="I13" s="21"/>
      <c r="J13" s="21"/>
      <c r="K13" s="21"/>
    </row>
    <row r="14" spans="1:11" x14ac:dyDescent="0.15">
      <c r="A14" s="83" t="s">
        <v>48</v>
      </c>
      <c r="B14" s="3"/>
      <c r="C14" s="18"/>
      <c r="D14" s="16"/>
      <c r="E14" s="2"/>
      <c r="F14" s="21"/>
      <c r="G14" s="21"/>
      <c r="H14" s="21"/>
      <c r="I14" s="21"/>
      <c r="J14" s="21"/>
      <c r="K14" s="21"/>
    </row>
    <row r="15" spans="1:11" s="21" customFormat="1" x14ac:dyDescent="0.15">
      <c r="A15" s="83">
        <v>100743</v>
      </c>
      <c r="B15" s="80">
        <v>474.17</v>
      </c>
      <c r="C15" s="80"/>
      <c r="D15" s="78"/>
      <c r="E15" s="2"/>
    </row>
    <row r="16" spans="1:11" s="21" customFormat="1" x14ac:dyDescent="0.15">
      <c r="A16" s="83">
        <v>100744</v>
      </c>
      <c r="B16" s="80">
        <v>69</v>
      </c>
      <c r="C16" s="80"/>
      <c r="D16" s="78"/>
      <c r="E16" s="2"/>
    </row>
    <row r="17" spans="1:11" s="21" customFormat="1" x14ac:dyDescent="0.15">
      <c r="A17" s="83">
        <v>100746</v>
      </c>
      <c r="B17" s="80">
        <v>451.4</v>
      </c>
      <c r="C17" s="80"/>
      <c r="D17" s="78"/>
      <c r="E17" s="2"/>
    </row>
    <row r="18" spans="1:11" s="21" customFormat="1" x14ac:dyDescent="0.15">
      <c r="A18" s="83">
        <v>100747</v>
      </c>
      <c r="B18" s="80">
        <v>1387.8</v>
      </c>
      <c r="C18" s="80"/>
      <c r="D18" s="78"/>
      <c r="E18" s="2"/>
    </row>
    <row r="19" spans="1:11" s="21" customFormat="1" x14ac:dyDescent="0.15">
      <c r="A19" s="83">
        <v>100748</v>
      </c>
      <c r="B19" s="80">
        <v>672.82</v>
      </c>
      <c r="C19" s="80"/>
      <c r="D19" s="78"/>
      <c r="E19" s="2"/>
    </row>
    <row r="20" spans="1:11" s="21" customFormat="1" x14ac:dyDescent="0.15">
      <c r="A20" s="83">
        <v>100749</v>
      </c>
      <c r="B20" s="80">
        <v>434.95</v>
      </c>
      <c r="C20" s="80"/>
      <c r="D20" s="78"/>
      <c r="E20" s="2"/>
    </row>
    <row r="21" spans="1:11" s="21" customFormat="1" x14ac:dyDescent="0.15">
      <c r="A21" s="83"/>
      <c r="B21" s="3"/>
      <c r="C21" s="80"/>
      <c r="D21" s="78">
        <v>-3490.14</v>
      </c>
      <c r="E21" s="2"/>
    </row>
    <row r="22" spans="1:11" x14ac:dyDescent="0.15">
      <c r="A22" s="13"/>
      <c r="B22" s="3"/>
      <c r="C22" s="18"/>
      <c r="D22" s="16"/>
      <c r="E22" s="2"/>
      <c r="F22" s="21"/>
      <c r="G22" s="21"/>
      <c r="H22" s="21"/>
      <c r="I22" s="21"/>
      <c r="J22" s="21"/>
      <c r="K22" s="21"/>
    </row>
    <row r="23" spans="1:11" x14ac:dyDescent="0.15">
      <c r="A23" s="83" t="s">
        <v>49</v>
      </c>
      <c r="B23" s="3"/>
      <c r="C23" s="18">
        <v>0</v>
      </c>
      <c r="D23" s="16">
        <v>0</v>
      </c>
      <c r="E23" s="2"/>
      <c r="F23" s="21"/>
      <c r="G23" s="21"/>
      <c r="H23" s="21"/>
      <c r="I23" s="21"/>
      <c r="J23" s="21"/>
      <c r="K23" s="21"/>
    </row>
    <row r="24" spans="1:11" x14ac:dyDescent="0.15">
      <c r="A24" s="13"/>
      <c r="B24" s="3"/>
      <c r="C24" s="18"/>
      <c r="D24" s="16"/>
      <c r="E24" s="2"/>
      <c r="F24" s="21"/>
      <c r="G24" s="21"/>
      <c r="H24" s="21"/>
      <c r="I24" s="21"/>
      <c r="J24" s="21"/>
      <c r="K24" s="21"/>
    </row>
    <row r="25" spans="1:11" x14ac:dyDescent="0.15">
      <c r="A25" s="83" t="s">
        <v>50</v>
      </c>
      <c r="B25" s="3"/>
      <c r="C25" s="18"/>
      <c r="D25" s="16">
        <v>16458.18</v>
      </c>
      <c r="E25" s="2"/>
      <c r="F25" s="20"/>
      <c r="G25" s="21"/>
      <c r="H25" s="21"/>
      <c r="I25" s="21"/>
      <c r="J25" s="21"/>
      <c r="K25" s="21"/>
    </row>
    <row r="26" spans="1:11" x14ac:dyDescent="0.15">
      <c r="A26" s="13"/>
      <c r="B26" s="3"/>
      <c r="C26" s="18"/>
      <c r="D26" s="16"/>
      <c r="E26" s="2"/>
      <c r="F26" s="21"/>
      <c r="G26" s="21"/>
      <c r="H26" s="20"/>
      <c r="I26" s="21"/>
      <c r="J26" s="21"/>
      <c r="K26" s="21"/>
    </row>
    <row r="27" spans="1:11" x14ac:dyDescent="0.15">
      <c r="A27" s="13" t="s">
        <v>33</v>
      </c>
      <c r="B27" s="3"/>
      <c r="C27" s="18"/>
      <c r="D27" s="16"/>
      <c r="E27" s="21"/>
      <c r="F27" s="21"/>
      <c r="G27" s="21"/>
      <c r="H27" s="21"/>
      <c r="I27" s="21"/>
      <c r="J27" s="21"/>
      <c r="K27" s="21"/>
    </row>
    <row r="28" spans="1:11" x14ac:dyDescent="0.15">
      <c r="A28" s="13"/>
      <c r="B28" s="3"/>
      <c r="C28" s="18"/>
      <c r="D28" s="16"/>
      <c r="E28" s="21"/>
      <c r="F28" s="21"/>
      <c r="G28" s="21"/>
      <c r="H28" s="21"/>
      <c r="I28" s="21"/>
      <c r="J28" s="21"/>
      <c r="K28" s="21"/>
    </row>
    <row r="29" spans="1:11" x14ac:dyDescent="0.15">
      <c r="A29" s="13" t="s">
        <v>34</v>
      </c>
      <c r="B29" s="3"/>
      <c r="C29" s="18"/>
      <c r="D29" s="16"/>
      <c r="E29" s="21"/>
      <c r="F29" s="21"/>
      <c r="G29" s="21"/>
      <c r="H29" s="21"/>
      <c r="I29" s="21"/>
      <c r="J29" s="21"/>
      <c r="K29" s="21"/>
    </row>
    <row r="30" spans="1:11" x14ac:dyDescent="0.15">
      <c r="A30" s="81" t="s">
        <v>44</v>
      </c>
      <c r="B30" s="3"/>
      <c r="C30" s="18"/>
      <c r="D30" s="16"/>
      <c r="E30" s="21"/>
      <c r="F30" s="21"/>
      <c r="G30" s="21"/>
      <c r="H30" s="21"/>
      <c r="I30" s="21"/>
      <c r="J30" s="21"/>
      <c r="K30" s="21"/>
    </row>
    <row r="31" spans="1:11" x14ac:dyDescent="0.15">
      <c r="A31" s="43"/>
      <c r="B31" s="3" t="s">
        <v>13</v>
      </c>
      <c r="C31" s="18">
        <v>6060.86</v>
      </c>
      <c r="D31" s="16"/>
      <c r="E31" s="21"/>
      <c r="F31" s="21"/>
      <c r="G31" s="21"/>
      <c r="H31" s="21"/>
      <c r="I31" s="21"/>
      <c r="J31" s="21"/>
      <c r="K31" s="21"/>
    </row>
    <row r="32" spans="1:11" x14ac:dyDescent="0.15">
      <c r="A32" s="43"/>
      <c r="B32" s="3" t="s">
        <v>18</v>
      </c>
      <c r="C32" s="18">
        <v>4702.99</v>
      </c>
      <c r="D32" s="16"/>
      <c r="E32" s="21"/>
      <c r="F32" s="21"/>
      <c r="G32" s="21"/>
      <c r="H32" s="21"/>
      <c r="I32" s="21"/>
      <c r="J32" s="21"/>
      <c r="K32" s="21"/>
    </row>
    <row r="33" spans="1:11" x14ac:dyDescent="0.15">
      <c r="A33" s="43"/>
      <c r="B33" s="3"/>
      <c r="C33" s="18"/>
      <c r="D33" s="16">
        <v>10763.849999999999</v>
      </c>
      <c r="E33" s="21"/>
      <c r="F33" s="21"/>
      <c r="G33" s="21"/>
      <c r="H33" s="21"/>
      <c r="I33" s="21"/>
      <c r="J33" s="21"/>
      <c r="K33" s="21"/>
    </row>
    <row r="34" spans="1:11" s="21" customFormat="1" x14ac:dyDescent="0.15">
      <c r="A34" s="43"/>
      <c r="B34" s="3"/>
      <c r="C34" s="79"/>
      <c r="D34" s="78"/>
    </row>
    <row r="35" spans="1:11" x14ac:dyDescent="0.15">
      <c r="A35" s="43" t="s">
        <v>35</v>
      </c>
      <c r="B35" s="3"/>
      <c r="C35" s="18"/>
      <c r="D35" s="16">
        <v>13772.03</v>
      </c>
      <c r="E35" s="21"/>
      <c r="F35" s="21"/>
      <c r="G35" s="21"/>
      <c r="H35" s="21"/>
      <c r="I35" s="21"/>
      <c r="J35" s="21"/>
      <c r="K35" s="21"/>
    </row>
    <row r="36" spans="1:11" x14ac:dyDescent="0.15">
      <c r="A36" s="43" t="s">
        <v>37</v>
      </c>
      <c r="B36" s="3"/>
      <c r="C36" s="18"/>
      <c r="D36" s="16">
        <v>-8077.7</v>
      </c>
      <c r="E36" s="21"/>
      <c r="F36" s="21"/>
      <c r="G36" s="21"/>
      <c r="H36" s="21"/>
      <c r="I36" s="21"/>
      <c r="J36" s="21"/>
      <c r="K36" s="21"/>
    </row>
    <row r="37" spans="1:11" x14ac:dyDescent="0.15">
      <c r="A37" s="13"/>
      <c r="B37" s="3"/>
      <c r="C37" s="18"/>
      <c r="D37" s="16"/>
      <c r="E37" s="21"/>
      <c r="F37" s="21"/>
      <c r="G37" s="21"/>
      <c r="H37" s="21"/>
      <c r="I37" s="21"/>
      <c r="J37" s="21"/>
      <c r="K37" s="21"/>
    </row>
    <row r="38" spans="1:11" x14ac:dyDescent="0.15">
      <c r="A38" s="83" t="s">
        <v>76</v>
      </c>
      <c r="B38" s="3"/>
      <c r="C38" s="18"/>
      <c r="D38" s="16">
        <v>16458.179999999997</v>
      </c>
      <c r="E38" s="21"/>
      <c r="F38" s="21"/>
      <c r="G38" s="21"/>
      <c r="H38" s="21"/>
      <c r="I38" s="21"/>
      <c r="J38" s="21"/>
      <c r="K38" s="21"/>
    </row>
    <row r="39" spans="1:11" x14ac:dyDescent="0.15">
      <c r="A39" s="35"/>
      <c r="B39" s="36"/>
      <c r="C39" s="44"/>
      <c r="D39" s="45"/>
      <c r="E39" s="21"/>
      <c r="F39" s="21"/>
      <c r="G39" s="21"/>
      <c r="H39" s="21"/>
      <c r="I39" s="21"/>
      <c r="J39" s="21"/>
      <c r="K39" s="21"/>
    </row>
    <row r="40" spans="1:11" x14ac:dyDescent="0.15">
      <c r="A40" s="21"/>
      <c r="B40" s="21"/>
      <c r="C40" s="21"/>
      <c r="D40" s="10"/>
      <c r="E40" s="21"/>
      <c r="F40" s="21"/>
      <c r="G40" s="21"/>
      <c r="H40" s="21"/>
      <c r="I40" s="21"/>
      <c r="J40" s="21"/>
      <c r="K40" s="21"/>
    </row>
    <row r="41" spans="1:11" x14ac:dyDescent="0.15">
      <c r="A41" s="21"/>
      <c r="B41" s="21"/>
      <c r="C41" s="10"/>
      <c r="D41" s="21"/>
      <c r="E41" s="21"/>
      <c r="F41" s="21"/>
      <c r="G41" s="21"/>
      <c r="H41" s="21"/>
      <c r="I41" s="21"/>
      <c r="J41" s="21"/>
      <c r="K41" s="21"/>
    </row>
    <row r="42" spans="1:11" x14ac:dyDescent="0.15">
      <c r="A42" s="21"/>
      <c r="B42" s="21"/>
      <c r="C42" s="10"/>
      <c r="D42" s="21"/>
      <c r="E42" s="21"/>
      <c r="F42" s="21"/>
      <c r="G42" s="21"/>
      <c r="H42" s="21"/>
      <c r="I42" s="21"/>
      <c r="J42" s="21"/>
      <c r="K42" s="21"/>
    </row>
    <row r="43" spans="1:11" x14ac:dyDescent="0.15">
      <c r="A43" s="21" t="s">
        <v>79</v>
      </c>
      <c r="B43" s="21" t="s">
        <v>22</v>
      </c>
      <c r="C43" s="10" t="s">
        <v>80</v>
      </c>
      <c r="D43" s="10"/>
      <c r="E43" s="10"/>
      <c r="F43" s="21"/>
      <c r="G43" s="21"/>
      <c r="H43" s="21"/>
      <c r="I43" s="21"/>
      <c r="J43" s="21"/>
      <c r="K43" s="21"/>
    </row>
    <row r="44" spans="1:11" x14ac:dyDescent="0.15">
      <c r="C44" s="10"/>
      <c r="D44" s="21"/>
      <c r="E44" s="21"/>
      <c r="F44" s="21"/>
      <c r="G44" s="21"/>
      <c r="H44" s="21"/>
      <c r="I44" s="21"/>
      <c r="J44" s="21"/>
      <c r="K44" s="21"/>
    </row>
    <row r="45" spans="1:11" x14ac:dyDescent="0.15">
      <c r="A45" s="10" t="s">
        <v>15</v>
      </c>
      <c r="B45" s="10" t="s">
        <v>78</v>
      </c>
      <c r="D45" s="21"/>
      <c r="E45" s="21"/>
      <c r="F45" s="21"/>
      <c r="G45" s="21"/>
      <c r="H45" s="21"/>
      <c r="I45" s="21"/>
      <c r="J45" s="21"/>
      <c r="K45" s="21"/>
    </row>
    <row r="46" spans="1:11" x14ac:dyDescent="0.15">
      <c r="A46" s="21"/>
      <c r="B46" s="21"/>
      <c r="C46" s="10"/>
      <c r="D46" s="21"/>
      <c r="E46" s="21"/>
      <c r="F46" s="21"/>
      <c r="G46" s="21"/>
      <c r="H46" s="21"/>
      <c r="I46" s="21"/>
      <c r="J46" s="21"/>
      <c r="K46" s="21"/>
    </row>
    <row r="47" spans="1:11" x14ac:dyDescent="0.15">
      <c r="A47" s="21" t="s">
        <v>12</v>
      </c>
      <c r="B47" s="21"/>
      <c r="C47" s="10"/>
      <c r="D47" s="10"/>
      <c r="E47" s="10"/>
      <c r="F47" s="21"/>
      <c r="G47" s="21"/>
      <c r="H47" s="21"/>
      <c r="I47" s="21"/>
      <c r="J47" s="21"/>
      <c r="K47" s="21"/>
    </row>
    <row r="48" spans="1:11" x14ac:dyDescent="0.15">
      <c r="A48" s="21"/>
      <c r="B48" s="21"/>
      <c r="C48" s="10"/>
      <c r="D48" s="10"/>
      <c r="E48" s="10"/>
      <c r="F48" s="21"/>
      <c r="G48" s="21"/>
      <c r="H48" s="21"/>
      <c r="I48" s="21"/>
      <c r="J48" s="21"/>
      <c r="K48" s="21"/>
    </row>
    <row r="49" spans="1:11" x14ac:dyDescent="0.15">
      <c r="A49" s="21" t="s">
        <v>81</v>
      </c>
      <c r="B49" s="21" t="s">
        <v>32</v>
      </c>
      <c r="C49" s="10" t="s">
        <v>82</v>
      </c>
      <c r="D49" s="10"/>
      <c r="E49" s="10"/>
      <c r="F49" s="21"/>
      <c r="G49" s="21"/>
      <c r="H49" s="21"/>
      <c r="I49" s="21"/>
      <c r="J49" s="21"/>
      <c r="K49" s="21"/>
    </row>
    <row r="50" spans="1:11" x14ac:dyDescent="0.15">
      <c r="A50" s="21"/>
      <c r="B50" s="21"/>
      <c r="C50" s="10"/>
      <c r="D50" s="10"/>
      <c r="E50" s="10"/>
      <c r="F50" s="21"/>
      <c r="G50" s="21"/>
      <c r="H50" s="21"/>
      <c r="I50" s="21"/>
      <c r="J50" s="21"/>
      <c r="K50" s="21"/>
    </row>
    <row r="51" spans="1:11" x14ac:dyDescent="0.15">
      <c r="A51" s="21"/>
      <c r="B51" s="21"/>
      <c r="C51" s="10"/>
      <c r="D51" s="10"/>
      <c r="E51" s="10"/>
      <c r="F51" s="21"/>
      <c r="G51" s="21"/>
      <c r="H51" s="21"/>
      <c r="I51" s="21"/>
      <c r="J51" s="21"/>
      <c r="K51" s="21"/>
    </row>
    <row r="52" spans="1:11" x14ac:dyDescent="0.15">
      <c r="A52" s="82"/>
      <c r="B52" s="21"/>
      <c r="C52" s="10"/>
      <c r="D52" s="10"/>
      <c r="E52" s="10"/>
      <c r="F52" s="21"/>
      <c r="G52" s="21"/>
      <c r="H52" s="21"/>
      <c r="I52" s="21"/>
      <c r="J52" s="21"/>
      <c r="K52" s="21"/>
    </row>
    <row r="53" spans="1:11" x14ac:dyDescent="0.1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</sheetData>
  <phoneticPr fontId="22" type="noConversion"/>
  <printOptions horizontalCentered="1"/>
  <pageMargins left="0.8" right="0.8" top="1" bottom="1" header="0.5" footer="0.5"/>
  <pageSetup paperSize="9" orientation="portrait" horizontalDpi="0" verticalDpi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1"/>
  <sheetViews>
    <sheetView tabSelected="1" zoomScale="225" workbookViewId="0">
      <selection activeCell="D28" sqref="D28"/>
    </sheetView>
  </sheetViews>
  <sheetFormatPr baseColWidth="10" defaultRowHeight="13" x14ac:dyDescent="0.15"/>
  <cols>
    <col min="1" max="1" width="3.83203125" customWidth="1"/>
    <col min="2" max="2" width="47.83203125" customWidth="1"/>
    <col min="3" max="3" width="8.6640625" style="76" customWidth="1"/>
    <col min="4" max="4" width="8.6640625" style="76" bestFit="1" customWidth="1"/>
    <col min="5" max="5" width="8.33203125" style="76" bestFit="1" customWidth="1"/>
    <col min="6" max="6" width="9.6640625" bestFit="1" customWidth="1"/>
    <col min="7" max="7" width="1.83203125" bestFit="1" customWidth="1"/>
    <col min="8" max="8" width="39.6640625" style="49" customWidth="1"/>
  </cols>
  <sheetData>
    <row r="1" spans="1:8" ht="18" x14ac:dyDescent="0.2">
      <c r="A1" s="29" t="s">
        <v>53</v>
      </c>
      <c r="B1" s="52"/>
      <c r="C1" s="62"/>
      <c r="D1" s="63"/>
      <c r="E1" s="63"/>
      <c r="F1" s="40"/>
      <c r="G1" s="9"/>
      <c r="H1" s="47"/>
    </row>
    <row r="2" spans="1:8" x14ac:dyDescent="0.15">
      <c r="A2" s="13"/>
      <c r="B2" s="14"/>
      <c r="C2" s="61"/>
      <c r="D2" s="60"/>
      <c r="E2" s="60"/>
      <c r="F2" s="41"/>
      <c r="G2" s="9"/>
      <c r="H2" s="47"/>
    </row>
    <row r="3" spans="1:8" ht="16" x14ac:dyDescent="0.2">
      <c r="A3" s="12" t="s">
        <v>43</v>
      </c>
      <c r="B3" s="14"/>
      <c r="C3" s="61"/>
      <c r="D3" s="60"/>
      <c r="E3" s="60"/>
      <c r="F3" s="41"/>
      <c r="G3" s="9"/>
      <c r="H3" s="47"/>
    </row>
    <row r="4" spans="1:8" s="21" customFormat="1" ht="16" x14ac:dyDescent="0.2">
      <c r="A4" s="12"/>
      <c r="B4" s="14"/>
      <c r="C4" s="61"/>
      <c r="D4" s="60"/>
      <c r="E4" s="60"/>
      <c r="F4" s="41"/>
      <c r="G4" s="9"/>
      <c r="H4" s="47"/>
    </row>
    <row r="5" spans="1:8" x14ac:dyDescent="0.15">
      <c r="A5" s="13"/>
      <c r="B5" s="51" t="s">
        <v>51</v>
      </c>
      <c r="C5" s="64"/>
      <c r="D5" s="64"/>
      <c r="E5" s="64"/>
      <c r="F5" s="53"/>
      <c r="G5" s="9"/>
      <c r="H5" s="47"/>
    </row>
    <row r="6" spans="1:8" x14ac:dyDescent="0.15">
      <c r="A6" s="54"/>
      <c r="B6" s="7"/>
      <c r="C6" s="65"/>
      <c r="D6" s="65"/>
      <c r="E6" s="65"/>
      <c r="F6" s="41"/>
      <c r="G6" s="9"/>
      <c r="H6" s="47"/>
    </row>
    <row r="7" spans="1:8" s="17" customFormat="1" ht="28" x14ac:dyDescent="0.15">
      <c r="A7" s="55"/>
      <c r="B7" s="24"/>
      <c r="C7" s="66" t="s">
        <v>68</v>
      </c>
      <c r="D7" s="66" t="s">
        <v>52</v>
      </c>
      <c r="E7" s="67" t="s">
        <v>54</v>
      </c>
      <c r="F7" s="56" t="s">
        <v>55</v>
      </c>
      <c r="G7" s="50" t="s">
        <v>56</v>
      </c>
      <c r="H7" s="48" t="s">
        <v>57</v>
      </c>
    </row>
    <row r="8" spans="1:8" x14ac:dyDescent="0.15">
      <c r="A8" s="13"/>
      <c r="B8" s="14"/>
      <c r="C8" s="68"/>
      <c r="D8" s="69" t="s">
        <v>25</v>
      </c>
      <c r="E8" s="70"/>
      <c r="F8" s="57"/>
      <c r="G8" s="9"/>
      <c r="H8" s="47"/>
    </row>
    <row r="9" spans="1:8" x14ac:dyDescent="0.15">
      <c r="A9" s="13">
        <v>1</v>
      </c>
      <c r="B9" s="3" t="s">
        <v>24</v>
      </c>
      <c r="C9" s="76">
        <v>10275.34</v>
      </c>
      <c r="D9" s="71">
        <v>10763.849999999999</v>
      </c>
      <c r="E9" s="71"/>
      <c r="F9" s="58"/>
      <c r="G9" s="9"/>
      <c r="H9" s="47"/>
    </row>
    <row r="10" spans="1:8" x14ac:dyDescent="0.15">
      <c r="A10" s="13">
        <v>2</v>
      </c>
      <c r="B10" s="3" t="s">
        <v>58</v>
      </c>
      <c r="C10" s="76">
        <v>5250</v>
      </c>
      <c r="D10" s="71">
        <v>5250</v>
      </c>
      <c r="E10" s="71">
        <v>0</v>
      </c>
      <c r="F10" s="58">
        <v>0</v>
      </c>
      <c r="G10" s="15" t="s">
        <v>56</v>
      </c>
      <c r="H10" s="47"/>
    </row>
    <row r="11" spans="1:8" ht="28" x14ac:dyDescent="0.15">
      <c r="A11" s="13">
        <v>3</v>
      </c>
      <c r="B11" s="3" t="s">
        <v>59</v>
      </c>
      <c r="C11" s="76">
        <v>346.77000000000044</v>
      </c>
      <c r="D11" s="71">
        <v>8522.0300000000007</v>
      </c>
      <c r="E11" s="71">
        <v>8175.26</v>
      </c>
      <c r="F11" s="58">
        <v>23.575453470600081</v>
      </c>
      <c r="G11" s="9" t="s">
        <v>56</v>
      </c>
      <c r="H11" s="47" t="s">
        <v>73</v>
      </c>
    </row>
    <row r="12" spans="1:8" ht="28" x14ac:dyDescent="0.15">
      <c r="A12" s="13">
        <v>4</v>
      </c>
      <c r="B12" s="3" t="s">
        <v>60</v>
      </c>
      <c r="C12" s="76">
        <v>-3309.33</v>
      </c>
      <c r="D12" s="71">
        <v>-4481.7400000000007</v>
      </c>
      <c r="E12" s="71">
        <v>-1172.4100000000008</v>
      </c>
      <c r="F12" s="58">
        <v>0.35427412799569724</v>
      </c>
      <c r="G12" s="9" t="s">
        <v>56</v>
      </c>
      <c r="H12" s="47" t="s">
        <v>74</v>
      </c>
    </row>
    <row r="13" spans="1:8" x14ac:dyDescent="0.15">
      <c r="A13" s="13">
        <v>5</v>
      </c>
      <c r="B13" s="3" t="s">
        <v>61</v>
      </c>
      <c r="C13" s="76" t="s">
        <v>10</v>
      </c>
      <c r="D13" s="71" t="s">
        <v>10</v>
      </c>
      <c r="E13" s="71"/>
      <c r="F13" s="58"/>
      <c r="G13" s="9"/>
      <c r="H13" s="47"/>
    </row>
    <row r="14" spans="1:8" ht="42" x14ac:dyDescent="0.15">
      <c r="A14" s="13">
        <v>6</v>
      </c>
      <c r="B14" s="3" t="s">
        <v>62</v>
      </c>
      <c r="C14" s="76">
        <v>-1798.93</v>
      </c>
      <c r="D14" s="71">
        <v>-3595.96</v>
      </c>
      <c r="E14" s="71">
        <v>-1797.03</v>
      </c>
      <c r="F14" s="58">
        <v>0.99894381660209119</v>
      </c>
      <c r="G14" s="9" t="s">
        <v>56</v>
      </c>
      <c r="H14" s="47" t="s">
        <v>75</v>
      </c>
    </row>
    <row r="15" spans="1:8" x14ac:dyDescent="0.15">
      <c r="A15" s="13">
        <v>7</v>
      </c>
      <c r="B15" s="3" t="s">
        <v>63</v>
      </c>
      <c r="C15" s="76">
        <v>10763.850000000002</v>
      </c>
      <c r="D15" s="72">
        <v>16458.18</v>
      </c>
      <c r="E15" s="71"/>
      <c r="F15" s="58"/>
      <c r="G15" s="15"/>
      <c r="H15" s="48"/>
    </row>
    <row r="16" spans="1:8" x14ac:dyDescent="0.15">
      <c r="A16" s="13">
        <v>8</v>
      </c>
      <c r="B16" s="3" t="s">
        <v>64</v>
      </c>
      <c r="C16" s="76">
        <v>10763.850000000002</v>
      </c>
      <c r="D16" s="71">
        <v>16458.18</v>
      </c>
      <c r="E16" s="71"/>
      <c r="F16" s="58"/>
      <c r="G16" s="15"/>
      <c r="H16" s="47"/>
    </row>
    <row r="17" spans="1:8" x14ac:dyDescent="0.15">
      <c r="A17" s="13">
        <v>9</v>
      </c>
      <c r="B17" s="3" t="s">
        <v>65</v>
      </c>
      <c r="C17" s="76">
        <v>40247.599999999999</v>
      </c>
      <c r="D17" s="71">
        <v>40610.049999999996</v>
      </c>
      <c r="E17" s="71"/>
      <c r="F17" s="58"/>
      <c r="G17" s="9"/>
      <c r="H17" s="47"/>
    </row>
    <row r="18" spans="1:8" x14ac:dyDescent="0.15">
      <c r="A18" s="13">
        <v>10</v>
      </c>
      <c r="B18" s="3" t="s">
        <v>66</v>
      </c>
      <c r="C18" s="72"/>
      <c r="D18" s="71" t="s">
        <v>10</v>
      </c>
      <c r="E18" s="71"/>
      <c r="F18" s="41"/>
      <c r="G18" s="9"/>
      <c r="H18" s="47"/>
    </row>
    <row r="19" spans="1:8" x14ac:dyDescent="0.15">
      <c r="A19" s="13">
        <v>11</v>
      </c>
      <c r="B19" s="3" t="s">
        <v>67</v>
      </c>
      <c r="C19" s="72"/>
      <c r="D19" s="71" t="s">
        <v>10</v>
      </c>
      <c r="E19" s="71"/>
      <c r="F19" s="41"/>
      <c r="G19" s="9"/>
      <c r="H19" s="47"/>
    </row>
    <row r="20" spans="1:8" x14ac:dyDescent="0.15">
      <c r="A20" s="35"/>
      <c r="B20" s="59"/>
      <c r="C20" s="73"/>
      <c r="D20" s="74"/>
      <c r="E20" s="74"/>
      <c r="F20" s="45"/>
      <c r="G20" s="9"/>
      <c r="H20" s="47"/>
    </row>
    <row r="21" spans="1:8" x14ac:dyDescent="0.15">
      <c r="A21" s="23"/>
      <c r="B21" s="22"/>
      <c r="C21" s="75"/>
      <c r="D21" s="75"/>
      <c r="E21" s="75"/>
      <c r="F21" s="23"/>
      <c r="G21" s="23"/>
      <c r="H21" s="46"/>
    </row>
    <row r="22" spans="1:8" x14ac:dyDescent="0.15">
      <c r="A22" s="21" t="s">
        <v>83</v>
      </c>
      <c r="C22" s="76" t="s">
        <v>22</v>
      </c>
      <c r="D22" s="76" t="s">
        <v>80</v>
      </c>
      <c r="F22" s="23"/>
      <c r="G22" s="23"/>
      <c r="H22" s="46"/>
    </row>
    <row r="23" spans="1:8" x14ac:dyDescent="0.15">
      <c r="A23" s="21"/>
      <c r="F23" s="23"/>
      <c r="G23" s="23"/>
      <c r="H23" s="46"/>
    </row>
    <row r="24" spans="1:8" x14ac:dyDescent="0.15">
      <c r="A24" s="10" t="s">
        <v>15</v>
      </c>
      <c r="C24" s="76" t="s">
        <v>78</v>
      </c>
      <c r="F24" s="23"/>
      <c r="G24" s="23"/>
      <c r="H24" s="46"/>
    </row>
    <row r="25" spans="1:8" x14ac:dyDescent="0.15">
      <c r="A25" s="21"/>
      <c r="F25" s="23"/>
      <c r="G25" s="23"/>
      <c r="H25" s="46"/>
    </row>
    <row r="26" spans="1:8" x14ac:dyDescent="0.15">
      <c r="A26" s="21" t="s">
        <v>12</v>
      </c>
      <c r="F26" s="23"/>
      <c r="G26" s="23"/>
      <c r="H26" s="46"/>
    </row>
    <row r="27" spans="1:8" x14ac:dyDescent="0.15">
      <c r="A27" s="21"/>
      <c r="F27" s="23"/>
      <c r="G27" s="23"/>
      <c r="H27" s="46"/>
    </row>
    <row r="28" spans="1:8" x14ac:dyDescent="0.15">
      <c r="A28" s="21" t="s">
        <v>84</v>
      </c>
      <c r="C28" s="76" t="s">
        <v>32</v>
      </c>
      <c r="D28" s="76" t="s">
        <v>85</v>
      </c>
      <c r="F28" s="23"/>
      <c r="G28" s="23"/>
      <c r="H28" s="46"/>
    </row>
    <row r="29" spans="1:8" x14ac:dyDescent="0.15">
      <c r="F29" s="23"/>
      <c r="G29" s="23"/>
      <c r="H29" s="46"/>
    </row>
    <row r="30" spans="1:8" x14ac:dyDescent="0.15">
      <c r="F30" s="23"/>
      <c r="G30" s="23"/>
      <c r="H30" s="46"/>
    </row>
    <row r="31" spans="1:8" x14ac:dyDescent="0.15">
      <c r="A31" s="23"/>
      <c r="B31" s="1"/>
      <c r="C31" s="77"/>
      <c r="D31" s="75"/>
      <c r="E31" s="75"/>
      <c r="F31" s="23"/>
      <c r="G31" s="23"/>
      <c r="H31" s="46"/>
    </row>
    <row r="33" spans="1:8" s="17" customFormat="1" x14ac:dyDescent="0.15">
      <c r="A33" s="55"/>
      <c r="B33" s="24"/>
      <c r="C33" s="66"/>
      <c r="D33" s="66"/>
      <c r="E33" s="67"/>
      <c r="F33" s="56"/>
      <c r="G33" s="50"/>
      <c r="H33" s="48"/>
    </row>
    <row r="34" spans="1:8" s="21" customFormat="1" x14ac:dyDescent="0.15">
      <c r="A34" s="13"/>
      <c r="B34" s="14"/>
      <c r="C34" s="68"/>
      <c r="D34" s="69"/>
      <c r="E34" s="70"/>
      <c r="F34" s="57"/>
      <c r="G34" s="9"/>
      <c r="H34" s="47"/>
    </row>
    <row r="35" spans="1:8" s="21" customFormat="1" x14ac:dyDescent="0.15">
      <c r="A35" s="13"/>
      <c r="B35" s="3"/>
      <c r="C35" s="76"/>
      <c r="D35" s="71"/>
      <c r="E35" s="71"/>
      <c r="F35" s="58"/>
      <c r="G35" s="9"/>
      <c r="H35" s="47"/>
    </row>
    <row r="36" spans="1:8" s="21" customFormat="1" x14ac:dyDescent="0.15">
      <c r="A36" s="13"/>
      <c r="B36" s="3"/>
      <c r="C36" s="76"/>
      <c r="D36" s="71"/>
      <c r="E36" s="71"/>
      <c r="F36" s="58"/>
      <c r="G36" s="15"/>
      <c r="H36" s="47"/>
    </row>
    <row r="37" spans="1:8" s="21" customFormat="1" x14ac:dyDescent="0.15">
      <c r="A37" s="13"/>
      <c r="B37" s="3"/>
      <c r="C37" s="76"/>
      <c r="D37" s="71"/>
      <c r="E37" s="71"/>
      <c r="F37" s="58"/>
      <c r="G37" s="9"/>
      <c r="H37" s="47"/>
    </row>
    <row r="38" spans="1:8" s="21" customFormat="1" x14ac:dyDescent="0.15">
      <c r="A38" s="13"/>
      <c r="B38" s="3"/>
      <c r="C38" s="76"/>
      <c r="D38" s="71"/>
      <c r="E38" s="71"/>
      <c r="F38" s="58"/>
      <c r="G38" s="9"/>
      <c r="H38" s="47"/>
    </row>
    <row r="39" spans="1:8" s="21" customFormat="1" x14ac:dyDescent="0.15">
      <c r="A39" s="13"/>
      <c r="B39" s="3"/>
      <c r="C39" s="76"/>
      <c r="D39" s="71"/>
      <c r="E39" s="71"/>
      <c r="F39" s="58"/>
      <c r="G39" s="9"/>
      <c r="H39" s="47"/>
    </row>
    <row r="40" spans="1:8" s="21" customFormat="1" x14ac:dyDescent="0.15">
      <c r="A40" s="13"/>
      <c r="B40" s="3"/>
      <c r="C40" s="76"/>
      <c r="D40" s="71"/>
      <c r="E40" s="71"/>
      <c r="F40" s="58"/>
      <c r="G40" s="9"/>
      <c r="H40" s="47"/>
    </row>
    <row r="41" spans="1:8" s="21" customFormat="1" x14ac:dyDescent="0.15">
      <c r="A41" s="13"/>
      <c r="B41" s="3"/>
      <c r="C41" s="76"/>
      <c r="D41" s="72"/>
      <c r="E41" s="71"/>
      <c r="F41" s="58"/>
      <c r="G41" s="15"/>
      <c r="H41" s="48"/>
    </row>
    <row r="42" spans="1:8" s="21" customFormat="1" x14ac:dyDescent="0.15">
      <c r="A42" s="13"/>
      <c r="B42" s="3"/>
      <c r="C42" s="76"/>
      <c r="D42" s="71"/>
      <c r="E42" s="71"/>
      <c r="F42" s="58"/>
      <c r="G42" s="15"/>
      <c r="H42" s="47"/>
    </row>
    <row r="43" spans="1:8" s="21" customFormat="1" x14ac:dyDescent="0.15">
      <c r="A43" s="13"/>
      <c r="B43" s="3"/>
      <c r="C43" s="76"/>
      <c r="D43" s="71"/>
      <c r="E43" s="71"/>
      <c r="F43" s="58"/>
      <c r="G43" s="9"/>
      <c r="H43" s="47"/>
    </row>
    <row r="44" spans="1:8" s="21" customFormat="1" x14ac:dyDescent="0.15">
      <c r="A44" s="13"/>
      <c r="B44" s="3"/>
      <c r="C44" s="72"/>
      <c r="D44" s="71"/>
      <c r="E44" s="71"/>
      <c r="F44" s="41"/>
      <c r="G44" s="9"/>
      <c r="H44" s="47"/>
    </row>
    <row r="45" spans="1:8" s="21" customFormat="1" x14ac:dyDescent="0.15">
      <c r="A45" s="13"/>
      <c r="B45" s="3"/>
      <c r="C45" s="72"/>
      <c r="D45" s="71"/>
      <c r="E45" s="71"/>
      <c r="F45" s="41"/>
      <c r="G45" s="9"/>
      <c r="H45" s="47"/>
    </row>
    <row r="51" spans="6:6" x14ac:dyDescent="0.15">
      <c r="F51" s="58"/>
    </row>
  </sheetData>
  <phoneticPr fontId="22" type="noConversion"/>
  <printOptions horizontalCentered="1"/>
  <pageMargins left="0.5" right="0.3" top="1" bottom="0.8" header="0.5" footer="0.5"/>
  <pageSetup paperSize="9" orientation="landscape" horizontalDpi="0" verticalDpi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Assets</vt:lpstr>
      <vt:lpstr>Bank Reconciliation</vt:lpstr>
      <vt:lpstr>Accounting Statements</vt:lpstr>
      <vt:lpstr>'Accounting Statements'!Print_Area</vt:lpstr>
      <vt:lpstr>Assets!Print_Area</vt:lpstr>
      <vt:lpstr>'Bank Reconciliation'!Print_Area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Heron</dc:creator>
  <cp:lastModifiedBy>Bobbie Coe</cp:lastModifiedBy>
  <cp:lastPrinted>2020-05-21T00:52:30Z</cp:lastPrinted>
  <dcterms:created xsi:type="dcterms:W3CDTF">1999-04-14T10:11:19Z</dcterms:created>
  <dcterms:modified xsi:type="dcterms:W3CDTF">2020-07-05T23:26:36Z</dcterms:modified>
</cp:coreProperties>
</file>